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40" windowHeight="9945" activeTab="0"/>
  </bookViews>
  <sheets>
    <sheet name="Cat 1-2" sheetId="1" r:id="rId1"/>
    <sheet name="Women" sheetId="2" r:id="rId2"/>
    <sheet name="Cat 3" sheetId="3" r:id="rId3"/>
    <sheet name="Cat 4" sheetId="4" r:id="rId4"/>
    <sheet name="Cat 5" sheetId="5" r:id="rId5"/>
  </sheets>
  <definedNames/>
  <calcPr fullCalcOnLoad="1"/>
</workbook>
</file>

<file path=xl/sharedStrings.xml><?xml version="1.0" encoding="utf-8"?>
<sst xmlns="http://schemas.openxmlformats.org/spreadsheetml/2006/main" count="311" uniqueCount="173">
  <si>
    <t>Category 1-2</t>
  </si>
  <si>
    <t>rank</t>
  </si>
  <si>
    <t>2007 ARC Points</t>
  </si>
  <si>
    <t>GP bici</t>
  </si>
  <si>
    <t>Ride for Wild Roses</t>
  </si>
  <si>
    <t>Devon Criterium</t>
  </si>
  <si>
    <t>Canada Day Criterium</t>
  </si>
  <si>
    <t>Tour de Bowness</t>
  </si>
  <si>
    <t>Bowness Criterium</t>
  </si>
  <si>
    <t>GOULET, Shawn</t>
  </si>
  <si>
    <t>Pedalhead Road Works</t>
  </si>
  <si>
    <t>SPARLING, James</t>
  </si>
  <si>
    <t>La-Z-Boy Cycling</t>
  </si>
  <si>
    <t>KANGARLOO, Cyrus</t>
  </si>
  <si>
    <t>Team H&amp;R Block</t>
  </si>
  <si>
    <t>Juventus</t>
  </si>
  <si>
    <t>WOOD, Dan</t>
  </si>
  <si>
    <t>ERTC/redbike</t>
  </si>
  <si>
    <t>HOPPING, Ryan</t>
  </si>
  <si>
    <t>STEENBERGEN, Anthony</t>
  </si>
  <si>
    <t>TRACE, Tyler</t>
  </si>
  <si>
    <t>MCNEIL, Chris</t>
  </si>
  <si>
    <t>ADAMSON*, Shaun</t>
  </si>
  <si>
    <t>COLLINS, Jesse</t>
  </si>
  <si>
    <t>bicisport</t>
  </si>
  <si>
    <t>BELL, Zach</t>
  </si>
  <si>
    <t>Symmetrics</t>
  </si>
  <si>
    <t>ERKER, Jacob</t>
  </si>
  <si>
    <t>Speed Theory</t>
  </si>
  <si>
    <t>ABBOTT, Phil</t>
  </si>
  <si>
    <t>Italpasta/Transport</t>
  </si>
  <si>
    <t>BUNNIN, Shawn</t>
  </si>
  <si>
    <t>BOLSTAD, Jeff</t>
  </si>
  <si>
    <t>BOMHOF, Marc</t>
  </si>
  <si>
    <t>United Cycle</t>
  </si>
  <si>
    <t>TOTH, Peter</t>
  </si>
  <si>
    <t>MACDONALD, Mark</t>
  </si>
  <si>
    <t>WOHLBERG, Eric</t>
  </si>
  <si>
    <t>SCHOOLER, Aaron</t>
  </si>
  <si>
    <t>MORRIS, Dallas</t>
  </si>
  <si>
    <t>CMC/Bow Cycle</t>
  </si>
  <si>
    <t>BROOKS, Dave</t>
  </si>
  <si>
    <t>COLBORNE, Stephen</t>
  </si>
  <si>
    <t>Independent</t>
  </si>
  <si>
    <t>Rundle Mountain CC</t>
  </si>
  <si>
    <t>Aerobic Power/Fresh Start</t>
  </si>
  <si>
    <t>JENDZJOWSKY, Nick</t>
  </si>
  <si>
    <t>REMPEL, Ben</t>
  </si>
  <si>
    <t>Spoke N Sport</t>
  </si>
  <si>
    <t>LAWRENCE, Peter</t>
  </si>
  <si>
    <t>MCMASTER, Derek</t>
  </si>
  <si>
    <t>MARTENS, Robert</t>
  </si>
  <si>
    <t>Blizzard</t>
  </si>
  <si>
    <t>Synergy</t>
  </si>
  <si>
    <t>WALLACE, Cory</t>
  </si>
  <si>
    <t>Deadgoat</t>
  </si>
  <si>
    <t>Team Saskatchewan</t>
  </si>
  <si>
    <t>2007 Alberta                     Criterium Series                       Final Standings</t>
  </si>
  <si>
    <t xml:space="preserve"> Bowness Criterium</t>
  </si>
  <si>
    <t>Women A + B</t>
  </si>
  <si>
    <t>sub-category</t>
  </si>
  <si>
    <t>KUZMAK, Natasha</t>
  </si>
  <si>
    <t>A</t>
  </si>
  <si>
    <t>BEVERIDGE, Julie</t>
  </si>
  <si>
    <t>ROORDA, Stephanie</t>
  </si>
  <si>
    <t>KAY, Heather</t>
  </si>
  <si>
    <t>TUCK, Carrie</t>
  </si>
  <si>
    <t>KAMENZ, Annett</t>
  </si>
  <si>
    <t>TESTROETE, Alison</t>
  </si>
  <si>
    <t>expresscopy.com</t>
  </si>
  <si>
    <t>WHITTEN, Tara</t>
  </si>
  <si>
    <t>Velocity</t>
  </si>
  <si>
    <t>DYCK, Mical</t>
  </si>
  <si>
    <t>Terrascape</t>
  </si>
  <si>
    <t>KISELL, Jessica*</t>
  </si>
  <si>
    <t>B</t>
  </si>
  <si>
    <t>KENNY, Danielle*</t>
  </si>
  <si>
    <t>HARLTON, Pepper</t>
  </si>
  <si>
    <t>WOODWARD, Amy</t>
  </si>
  <si>
    <t>BUNNIN, Andrea</t>
  </si>
  <si>
    <t>MITCHELL, Skye</t>
  </si>
  <si>
    <t>STICKLE, Rhonda</t>
  </si>
  <si>
    <t>KENNEDY, Dianna</t>
  </si>
  <si>
    <t>WOZNY, Gail</t>
  </si>
  <si>
    <t>SPARLING, Ellen</t>
  </si>
  <si>
    <t>MAYBANK, Krista</t>
  </si>
  <si>
    <t>GROVER, Sam</t>
  </si>
  <si>
    <t>Crankmasters</t>
  </si>
  <si>
    <t>DEVANEY, Caitlin</t>
  </si>
  <si>
    <t>ANGERMAN, Liane</t>
  </si>
  <si>
    <t>HANDFORD, Bobbi</t>
  </si>
  <si>
    <t>STADNYK, Anastasia</t>
  </si>
  <si>
    <t>HEACOCK, Maryann</t>
  </si>
  <si>
    <t>WALSH, Elise</t>
  </si>
  <si>
    <t xml:space="preserve">2007 Alberta                     Criterium Series                     Final Standings                  </t>
  </si>
  <si>
    <t>Category 3</t>
  </si>
  <si>
    <t>KRISHTALKA, Gideon</t>
  </si>
  <si>
    <t>GREGORY, Neal*</t>
  </si>
  <si>
    <t>BAGDAN, Brennan</t>
  </si>
  <si>
    <t>LEEDS, Rob</t>
  </si>
  <si>
    <t>CHAPPELL, Aaron</t>
  </si>
  <si>
    <t>NUTBROWN, Jon</t>
  </si>
  <si>
    <t>Ridley's</t>
  </si>
  <si>
    <t>ANDREWS, Dustin*</t>
  </si>
  <si>
    <t>HOOPER, Chris</t>
  </si>
  <si>
    <t>PLANT, Sherwood*</t>
  </si>
  <si>
    <t>PETERS, Dan</t>
  </si>
  <si>
    <t>ING</t>
  </si>
  <si>
    <t>PURDY, James</t>
  </si>
  <si>
    <t>PARADIS, Clayton</t>
  </si>
  <si>
    <t>Pedalhead Racing</t>
  </si>
  <si>
    <t>BOYKO, Adam</t>
  </si>
  <si>
    <t>SABATINO, Marco</t>
  </si>
  <si>
    <t>DAVIS, Stephen</t>
  </si>
  <si>
    <t>MACDONALD, Phil</t>
  </si>
  <si>
    <t>GENDRON, Kyle</t>
  </si>
  <si>
    <t>Team Manitoba</t>
  </si>
  <si>
    <t>Category 4</t>
  </si>
  <si>
    <t>BENSKIN, Jonathan</t>
  </si>
  <si>
    <t>CAMPBELL, Ryan</t>
  </si>
  <si>
    <t>SARANCHUK, Ryan</t>
  </si>
  <si>
    <t>FRASER, Craig</t>
  </si>
  <si>
    <t>Calgary Cycle</t>
  </si>
  <si>
    <t>MOLLISON, James</t>
  </si>
  <si>
    <t>JOHNSON, Steven</t>
  </si>
  <si>
    <t>REID, Robert</t>
  </si>
  <si>
    <t>KNIGHT, Peter</t>
  </si>
  <si>
    <t>MCCORMICK, Alex</t>
  </si>
  <si>
    <t>DAVIS, Damon</t>
  </si>
  <si>
    <t>GIBNEY, Chuck</t>
  </si>
  <si>
    <t>MCKEE, Mike</t>
  </si>
  <si>
    <t>ANDERSON, Scott</t>
  </si>
  <si>
    <t>PLANT, John</t>
  </si>
  <si>
    <t>HAMILTON, Kirk</t>
  </si>
  <si>
    <t>River Valley Cycle</t>
  </si>
  <si>
    <t>PLAKAS, Paul</t>
  </si>
  <si>
    <t>REID, Stephen</t>
  </si>
  <si>
    <t>JONES, David</t>
  </si>
  <si>
    <t>SCHIETZSCH, Andrew</t>
  </si>
  <si>
    <t>DEAN, James</t>
  </si>
  <si>
    <t>Cranky's Bike Shop</t>
  </si>
  <si>
    <t>SHAW, Alex</t>
  </si>
  <si>
    <t>2007 Alberta                     Criterium Series                      Final Standings</t>
  </si>
  <si>
    <t xml:space="preserve">2007 Alberta                     Criterium Series                      Final Standings                    </t>
  </si>
  <si>
    <t>Category 5</t>
  </si>
  <si>
    <t>HALL, Spencer</t>
  </si>
  <si>
    <t>MURRAY, Ryan</t>
  </si>
  <si>
    <t>KINNY, Brad</t>
  </si>
  <si>
    <t>YOUNG, Colter</t>
  </si>
  <si>
    <t>DYCK, Casey</t>
  </si>
  <si>
    <t>Schmoe Racing</t>
  </si>
  <si>
    <t>HUBER, Don</t>
  </si>
  <si>
    <t>Highwood Cycling</t>
  </si>
  <si>
    <t>HORN, Austin</t>
  </si>
  <si>
    <t>ROBERTSON, Cameron</t>
  </si>
  <si>
    <t>WONG, Eric</t>
  </si>
  <si>
    <t>GODFREY, Michael</t>
  </si>
  <si>
    <t>VERVEDA, David</t>
  </si>
  <si>
    <t>BRAUER, Logan</t>
  </si>
  <si>
    <t>BAKER, Neal</t>
  </si>
  <si>
    <t>WATSON, Torrian</t>
  </si>
  <si>
    <t>DONALDSON, Scott</t>
  </si>
  <si>
    <t>JACOBS, Gerhard</t>
  </si>
  <si>
    <t>MACEWAN, Peter</t>
  </si>
  <si>
    <t>BATSTONE, Keith</t>
  </si>
  <si>
    <t>LEMBACH, Tobias</t>
  </si>
  <si>
    <t>RV Blitz Spich</t>
  </si>
  <si>
    <t>PETERSEN, Ryan</t>
  </si>
  <si>
    <t>BIGELOW, Mike</t>
  </si>
  <si>
    <t>FLATTERS, Noel</t>
  </si>
  <si>
    <t>DITTRICK, Chris</t>
  </si>
  <si>
    <t>SCHMITZ, Warren</t>
  </si>
  <si>
    <t xml:space="preserve">2007 Alberta                     Criterium Series                     Final Standings     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</si>
</sst>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sz val="8.5"/>
      <name val="Verdana"/>
      <family val="2"/>
    </font>
    <font>
      <b/>
      <i/>
      <sz val="8.5"/>
      <name val="Verdana"/>
      <family val="2"/>
    </font>
    <font>
      <b/>
      <sz val="8.5"/>
      <color indexed="10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i/>
      <sz val="8"/>
      <color indexed="12"/>
      <name val="Verdana"/>
      <family val="2"/>
    </font>
    <font>
      <b/>
      <sz val="9"/>
      <color indexed="10"/>
      <name val="Arial"/>
      <family val="2"/>
    </font>
    <font>
      <i/>
      <sz val="8.5"/>
      <name val="Verdana"/>
      <family val="2"/>
    </font>
    <font>
      <sz val="8.5"/>
      <name val="Arial"/>
      <family val="2"/>
    </font>
    <font>
      <sz val="11"/>
      <name val="Calibri"/>
      <family val="2"/>
    </font>
    <font>
      <i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5" fontId="2" fillId="0" borderId="10" xfId="0" applyNumberFormat="1" applyFont="1" applyBorder="1" applyAlignment="1">
      <alignment horizontal="left" vertical="top"/>
    </xf>
    <xf numFmtId="15" fontId="3" fillId="0" borderId="10" xfId="0" applyNumberFormat="1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5" fontId="2" fillId="0" borderId="10" xfId="0" applyNumberFormat="1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wrapText="1"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5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14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22.421875" style="0" customWidth="1"/>
    <col min="2" max="2" width="23.421875" style="0" customWidth="1"/>
    <col min="3" max="3" width="6.140625" style="0" customWidth="1"/>
    <col min="6" max="6" width="9.140625" style="47" customWidth="1"/>
  </cols>
  <sheetData>
    <row r="1" spans="1:9" ht="102.75">
      <c r="A1" s="1" t="s">
        <v>57</v>
      </c>
      <c r="B1" s="2" t="s">
        <v>0</v>
      </c>
      <c r="C1" s="3" t="s">
        <v>1</v>
      </c>
      <c r="D1" s="4" t="s">
        <v>2</v>
      </c>
      <c r="E1" s="6" t="s">
        <v>3</v>
      </c>
      <c r="F1" s="26" t="s">
        <v>4</v>
      </c>
      <c r="G1" s="5" t="s">
        <v>5</v>
      </c>
      <c r="H1" s="5" t="s">
        <v>6</v>
      </c>
      <c r="I1" s="5" t="s">
        <v>58</v>
      </c>
    </row>
    <row r="2" spans="1:9" ht="15">
      <c r="A2" s="7"/>
      <c r="B2" s="8"/>
      <c r="C2" s="9"/>
      <c r="D2" s="10"/>
      <c r="E2" s="12"/>
      <c r="F2" s="12"/>
      <c r="G2" s="13"/>
      <c r="H2" s="13"/>
      <c r="I2" s="13"/>
    </row>
    <row r="3" spans="1:10" ht="15">
      <c r="A3" s="14" t="s">
        <v>16</v>
      </c>
      <c r="B3" s="21" t="s">
        <v>17</v>
      </c>
      <c r="C3" s="15">
        <v>1</v>
      </c>
      <c r="D3" s="16">
        <f aca="true" t="shared" si="0" ref="D3:D30">SUM(E3:I3)</f>
        <v>33</v>
      </c>
      <c r="E3" s="17"/>
      <c r="F3" s="17">
        <v>12</v>
      </c>
      <c r="G3" s="17">
        <v>15</v>
      </c>
      <c r="H3" s="17">
        <v>4</v>
      </c>
      <c r="I3" s="17">
        <v>2</v>
      </c>
      <c r="J3" s="19"/>
    </row>
    <row r="4" spans="1:10" ht="15">
      <c r="A4" s="14" t="s">
        <v>18</v>
      </c>
      <c r="B4" s="21" t="s">
        <v>12</v>
      </c>
      <c r="C4" s="15">
        <v>2</v>
      </c>
      <c r="D4" s="16">
        <f t="shared" si="0"/>
        <v>30</v>
      </c>
      <c r="E4" s="17">
        <v>20</v>
      </c>
      <c r="F4" s="23"/>
      <c r="G4" s="17"/>
      <c r="H4" s="17">
        <v>10</v>
      </c>
      <c r="I4" s="18"/>
      <c r="J4" s="20"/>
    </row>
    <row r="5" spans="1:10" ht="15">
      <c r="A5" s="21" t="s">
        <v>13</v>
      </c>
      <c r="B5" s="21" t="s">
        <v>14</v>
      </c>
      <c r="C5" s="15">
        <v>3</v>
      </c>
      <c r="D5" s="16">
        <f t="shared" si="0"/>
        <v>27</v>
      </c>
      <c r="E5" s="17"/>
      <c r="F5" s="17">
        <v>15</v>
      </c>
      <c r="G5" s="17">
        <v>12</v>
      </c>
      <c r="H5" s="17"/>
      <c r="I5" s="18"/>
      <c r="J5" s="20"/>
    </row>
    <row r="6" spans="1:10" ht="15">
      <c r="A6" s="14" t="s">
        <v>19</v>
      </c>
      <c r="B6" s="14" t="s">
        <v>14</v>
      </c>
      <c r="C6" s="15">
        <v>4</v>
      </c>
      <c r="D6" s="16">
        <f t="shared" si="0"/>
        <v>22</v>
      </c>
      <c r="E6" s="17"/>
      <c r="F6" s="17">
        <v>10</v>
      </c>
      <c r="G6" s="17"/>
      <c r="H6" s="17">
        <v>12</v>
      </c>
      <c r="I6" s="18"/>
      <c r="J6" s="22"/>
    </row>
    <row r="7" spans="1:10" ht="15">
      <c r="A7" s="14" t="s">
        <v>25</v>
      </c>
      <c r="B7" s="14" t="s">
        <v>26</v>
      </c>
      <c r="C7" s="15">
        <v>5</v>
      </c>
      <c r="D7" s="16">
        <f t="shared" si="0"/>
        <v>20</v>
      </c>
      <c r="E7" s="17"/>
      <c r="F7" s="23"/>
      <c r="G7" s="17"/>
      <c r="H7" s="17"/>
      <c r="I7" s="17">
        <v>20</v>
      </c>
      <c r="J7" s="19"/>
    </row>
    <row r="8" spans="1:10" ht="15">
      <c r="A8" s="14" t="s">
        <v>22</v>
      </c>
      <c r="B8" s="14" t="s">
        <v>15</v>
      </c>
      <c r="C8" s="15">
        <v>6</v>
      </c>
      <c r="D8" s="16">
        <f t="shared" si="0"/>
        <v>20</v>
      </c>
      <c r="E8" s="17"/>
      <c r="F8" s="17"/>
      <c r="G8" s="17">
        <v>20</v>
      </c>
      <c r="H8" s="17"/>
      <c r="I8" s="18"/>
      <c r="J8" s="19"/>
    </row>
    <row r="9" spans="1:10" ht="15">
      <c r="A9" s="21" t="s">
        <v>36</v>
      </c>
      <c r="B9" s="21" t="s">
        <v>24</v>
      </c>
      <c r="C9" s="15"/>
      <c r="D9" s="16">
        <f t="shared" si="0"/>
        <v>20</v>
      </c>
      <c r="E9" s="17"/>
      <c r="F9" s="17">
        <v>20</v>
      </c>
      <c r="G9" s="17"/>
      <c r="H9" s="17"/>
      <c r="I9" s="18"/>
      <c r="J9" s="19"/>
    </row>
    <row r="10" spans="1:10" ht="15">
      <c r="A10" s="21" t="s">
        <v>33</v>
      </c>
      <c r="B10" s="21" t="s">
        <v>34</v>
      </c>
      <c r="C10" s="15"/>
      <c r="D10" s="16">
        <f t="shared" si="0"/>
        <v>20</v>
      </c>
      <c r="E10" s="17"/>
      <c r="F10" s="23"/>
      <c r="G10" s="17"/>
      <c r="H10" s="17">
        <v>20</v>
      </c>
      <c r="I10" s="18"/>
      <c r="J10" s="19"/>
    </row>
    <row r="11" spans="1:10" ht="15">
      <c r="A11" s="14" t="s">
        <v>9</v>
      </c>
      <c r="B11" s="14" t="s">
        <v>10</v>
      </c>
      <c r="C11" s="15">
        <v>9</v>
      </c>
      <c r="D11" s="16">
        <f t="shared" si="0"/>
        <v>19</v>
      </c>
      <c r="E11" s="17">
        <v>2</v>
      </c>
      <c r="F11" s="23"/>
      <c r="G11" s="17">
        <v>2</v>
      </c>
      <c r="H11" s="17">
        <v>15</v>
      </c>
      <c r="I11" s="18"/>
      <c r="J11" s="19"/>
    </row>
    <row r="12" spans="1:10" ht="15">
      <c r="A12" s="14" t="s">
        <v>27</v>
      </c>
      <c r="B12" s="14" t="s">
        <v>26</v>
      </c>
      <c r="C12" s="15">
        <v>10</v>
      </c>
      <c r="D12" s="16">
        <f t="shared" si="0"/>
        <v>15</v>
      </c>
      <c r="E12" s="17"/>
      <c r="F12" s="23"/>
      <c r="G12" s="17"/>
      <c r="H12" s="17"/>
      <c r="I12" s="17">
        <v>15</v>
      </c>
      <c r="J12" s="19"/>
    </row>
    <row r="13" spans="1:10" ht="15">
      <c r="A13" s="14" t="s">
        <v>20</v>
      </c>
      <c r="B13" s="14" t="s">
        <v>12</v>
      </c>
      <c r="C13" s="15">
        <v>11</v>
      </c>
      <c r="D13" s="16">
        <f t="shared" si="0"/>
        <v>15</v>
      </c>
      <c r="E13" s="17">
        <v>15</v>
      </c>
      <c r="F13" s="23"/>
      <c r="G13" s="17"/>
      <c r="H13" s="17"/>
      <c r="I13" s="18"/>
      <c r="J13" s="19"/>
    </row>
    <row r="14" spans="1:10" ht="15">
      <c r="A14" s="21" t="s">
        <v>29</v>
      </c>
      <c r="B14" s="14" t="s">
        <v>30</v>
      </c>
      <c r="C14" s="15">
        <v>12</v>
      </c>
      <c r="D14" s="16">
        <f t="shared" si="0"/>
        <v>14</v>
      </c>
      <c r="E14" s="17">
        <v>10</v>
      </c>
      <c r="F14" s="23"/>
      <c r="G14" s="17"/>
      <c r="H14" s="17"/>
      <c r="I14" s="17">
        <v>4</v>
      </c>
      <c r="J14" s="19"/>
    </row>
    <row r="15" spans="1:10" ht="15">
      <c r="A15" s="14" t="s">
        <v>11</v>
      </c>
      <c r="B15" s="14" t="s">
        <v>12</v>
      </c>
      <c r="C15" s="15">
        <v>13</v>
      </c>
      <c r="D15" s="16">
        <f t="shared" si="0"/>
        <v>12</v>
      </c>
      <c r="E15" s="17"/>
      <c r="F15" s="23"/>
      <c r="G15" s="17"/>
      <c r="H15" s="17"/>
      <c r="I15" s="17">
        <v>12</v>
      </c>
      <c r="J15" s="19"/>
    </row>
    <row r="16" spans="1:10" ht="15">
      <c r="A16" s="14" t="s">
        <v>23</v>
      </c>
      <c r="B16" s="21" t="s">
        <v>24</v>
      </c>
      <c r="C16" s="15">
        <v>14</v>
      </c>
      <c r="D16" s="16">
        <f t="shared" si="0"/>
        <v>12</v>
      </c>
      <c r="E16" s="17">
        <v>12</v>
      </c>
      <c r="F16" s="17"/>
      <c r="G16" s="17"/>
      <c r="H16" s="17"/>
      <c r="I16" s="18"/>
      <c r="J16" s="19"/>
    </row>
    <row r="17" spans="1:10" ht="15">
      <c r="A17" s="14" t="s">
        <v>31</v>
      </c>
      <c r="B17" s="14" t="s">
        <v>24</v>
      </c>
      <c r="C17" s="15"/>
      <c r="D17" s="16">
        <f t="shared" si="0"/>
        <v>12</v>
      </c>
      <c r="E17" s="17">
        <v>4</v>
      </c>
      <c r="F17" s="17">
        <v>8</v>
      </c>
      <c r="G17" s="17"/>
      <c r="H17" s="17"/>
      <c r="I17" s="18"/>
      <c r="J17" s="19"/>
    </row>
    <row r="18" spans="1:10" ht="15">
      <c r="A18" s="14" t="s">
        <v>37</v>
      </c>
      <c r="B18" s="14" t="s">
        <v>26</v>
      </c>
      <c r="C18" s="15">
        <v>16</v>
      </c>
      <c r="D18" s="16">
        <f t="shared" si="0"/>
        <v>10</v>
      </c>
      <c r="E18" s="17"/>
      <c r="F18" s="23"/>
      <c r="G18" s="17"/>
      <c r="H18" s="17"/>
      <c r="I18" s="17">
        <v>10</v>
      </c>
      <c r="J18" s="19"/>
    </row>
    <row r="19" spans="1:10" ht="15">
      <c r="A19" s="21" t="s">
        <v>21</v>
      </c>
      <c r="B19" s="21" t="s">
        <v>14</v>
      </c>
      <c r="C19" s="15">
        <v>17</v>
      </c>
      <c r="D19" s="16">
        <f t="shared" si="0"/>
        <v>10</v>
      </c>
      <c r="E19" s="17"/>
      <c r="F19" s="17"/>
      <c r="G19" s="17">
        <v>10</v>
      </c>
      <c r="H19" s="17"/>
      <c r="I19" s="18"/>
      <c r="J19" s="19"/>
    </row>
    <row r="20" spans="1:10" ht="15">
      <c r="A20" s="14" t="s">
        <v>41</v>
      </c>
      <c r="B20" s="14" t="s">
        <v>12</v>
      </c>
      <c r="C20" s="15">
        <v>18</v>
      </c>
      <c r="D20" s="16">
        <f t="shared" si="0"/>
        <v>8</v>
      </c>
      <c r="E20" s="17"/>
      <c r="F20" s="23"/>
      <c r="G20" s="17"/>
      <c r="H20" s="17"/>
      <c r="I20" s="17">
        <v>8</v>
      </c>
      <c r="J20" s="19"/>
    </row>
    <row r="21" spans="1:10" ht="15">
      <c r="A21" s="14" t="s">
        <v>35</v>
      </c>
      <c r="B21" s="14" t="s">
        <v>15</v>
      </c>
      <c r="C21" s="15">
        <v>19</v>
      </c>
      <c r="D21" s="16">
        <f t="shared" si="0"/>
        <v>8</v>
      </c>
      <c r="E21" s="17"/>
      <c r="F21" s="23"/>
      <c r="G21" s="17">
        <v>8</v>
      </c>
      <c r="H21" s="17"/>
      <c r="I21" s="18"/>
      <c r="J21" s="19"/>
    </row>
    <row r="22" spans="1:10" ht="15">
      <c r="A22" s="21" t="s">
        <v>38</v>
      </c>
      <c r="B22" s="21" t="s">
        <v>17</v>
      </c>
      <c r="C22" s="15"/>
      <c r="D22" s="16">
        <f t="shared" si="0"/>
        <v>8</v>
      </c>
      <c r="E22" s="17"/>
      <c r="F22" s="23"/>
      <c r="G22" s="17"/>
      <c r="H22" s="17">
        <v>8</v>
      </c>
      <c r="I22" s="18"/>
      <c r="J22" s="20"/>
    </row>
    <row r="23" spans="1:10" ht="15">
      <c r="A23" s="21" t="s">
        <v>42</v>
      </c>
      <c r="B23" s="14" t="s">
        <v>43</v>
      </c>
      <c r="C23" s="15"/>
      <c r="D23" s="16">
        <f t="shared" si="0"/>
        <v>8</v>
      </c>
      <c r="E23" s="17">
        <v>8</v>
      </c>
      <c r="F23" s="23"/>
      <c r="G23" s="17"/>
      <c r="H23" s="17"/>
      <c r="I23" s="18"/>
      <c r="J23" s="20"/>
    </row>
    <row r="24" spans="1:10" ht="15">
      <c r="A24" s="14" t="s">
        <v>32</v>
      </c>
      <c r="B24" s="14" t="s">
        <v>14</v>
      </c>
      <c r="C24" s="15">
        <v>22</v>
      </c>
      <c r="D24" s="16">
        <f t="shared" si="0"/>
        <v>6</v>
      </c>
      <c r="E24" s="17"/>
      <c r="F24" s="17"/>
      <c r="G24" s="17"/>
      <c r="H24" s="17"/>
      <c r="I24" s="17">
        <v>6</v>
      </c>
      <c r="J24" s="20"/>
    </row>
    <row r="25" spans="1:10" ht="15">
      <c r="A25" s="21" t="s">
        <v>46</v>
      </c>
      <c r="B25" s="21" t="s">
        <v>10</v>
      </c>
      <c r="C25" s="15">
        <v>23</v>
      </c>
      <c r="D25" s="16">
        <f t="shared" si="0"/>
        <v>6</v>
      </c>
      <c r="E25" s="17"/>
      <c r="F25" s="23"/>
      <c r="G25" s="17"/>
      <c r="H25" s="17">
        <v>6</v>
      </c>
      <c r="I25" s="18"/>
      <c r="J25" s="20"/>
    </row>
    <row r="26" spans="1:10" ht="15">
      <c r="A26" s="14" t="s">
        <v>47</v>
      </c>
      <c r="B26" s="14" t="s">
        <v>48</v>
      </c>
      <c r="C26" s="15"/>
      <c r="D26" s="16">
        <f t="shared" si="0"/>
        <v>6</v>
      </c>
      <c r="E26" s="17"/>
      <c r="F26" s="23"/>
      <c r="G26" s="17">
        <v>6</v>
      </c>
      <c r="H26" s="17"/>
      <c r="I26" s="18"/>
      <c r="J26" s="20"/>
    </row>
    <row r="27" spans="1:10" ht="15">
      <c r="A27" s="21" t="s">
        <v>49</v>
      </c>
      <c r="B27" s="21" t="s">
        <v>14</v>
      </c>
      <c r="C27" s="15"/>
      <c r="D27" s="16">
        <f t="shared" si="0"/>
        <v>6</v>
      </c>
      <c r="E27" s="23"/>
      <c r="F27" s="17">
        <v>6</v>
      </c>
      <c r="G27" s="17"/>
      <c r="H27" s="17"/>
      <c r="I27" s="18"/>
      <c r="J27" s="24"/>
    </row>
    <row r="28" spans="1:10" ht="15">
      <c r="A28" s="21" t="s">
        <v>50</v>
      </c>
      <c r="B28" s="21" t="s">
        <v>12</v>
      </c>
      <c r="C28" s="15"/>
      <c r="D28" s="16">
        <f t="shared" si="0"/>
        <v>6</v>
      </c>
      <c r="E28" s="17">
        <v>6</v>
      </c>
      <c r="F28" s="23"/>
      <c r="G28" s="17"/>
      <c r="H28" s="17"/>
      <c r="I28" s="18"/>
      <c r="J28" s="24"/>
    </row>
    <row r="29" spans="1:10" ht="15">
      <c r="A29" s="14" t="s">
        <v>51</v>
      </c>
      <c r="B29" s="14" t="s">
        <v>52</v>
      </c>
      <c r="C29" s="15">
        <v>27</v>
      </c>
      <c r="D29" s="16">
        <f t="shared" si="0"/>
        <v>4</v>
      </c>
      <c r="E29" s="17"/>
      <c r="F29" s="23"/>
      <c r="G29" s="17">
        <v>4</v>
      </c>
      <c r="H29" s="17"/>
      <c r="I29" s="18"/>
      <c r="J29" s="24"/>
    </row>
    <row r="30" spans="1:10" ht="15">
      <c r="A30" s="14" t="s">
        <v>54</v>
      </c>
      <c r="B30" s="21" t="s">
        <v>24</v>
      </c>
      <c r="C30" s="15">
        <v>28</v>
      </c>
      <c r="D30" s="16">
        <f t="shared" si="0"/>
        <v>2</v>
      </c>
      <c r="E30" s="17"/>
      <c r="F30" s="17"/>
      <c r="G30" s="17"/>
      <c r="H30" s="17">
        <v>2</v>
      </c>
      <c r="I30" s="18"/>
      <c r="J30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3.140625" style="0" customWidth="1"/>
    <col min="2" max="2" width="26.57421875" style="0" customWidth="1"/>
  </cols>
  <sheetData>
    <row r="1" spans="1:10" ht="136.5">
      <c r="A1" s="1" t="s">
        <v>94</v>
      </c>
      <c r="B1" s="2" t="s">
        <v>59</v>
      </c>
      <c r="C1" s="25" t="s">
        <v>60</v>
      </c>
      <c r="D1" s="3" t="s">
        <v>1</v>
      </c>
      <c r="E1" s="4" t="s">
        <v>2</v>
      </c>
      <c r="F1" s="6" t="s">
        <v>3</v>
      </c>
      <c r="G1" s="26" t="s">
        <v>4</v>
      </c>
      <c r="H1" s="5" t="s">
        <v>5</v>
      </c>
      <c r="I1" s="5" t="s">
        <v>6</v>
      </c>
      <c r="J1" s="5" t="s">
        <v>7</v>
      </c>
    </row>
    <row r="2" spans="1:10" ht="15">
      <c r="A2" s="27"/>
      <c r="B2" s="28"/>
      <c r="C2" s="29"/>
      <c r="D2" s="30"/>
      <c r="E2" s="31"/>
      <c r="F2" s="11"/>
      <c r="G2" s="11"/>
      <c r="H2" s="29"/>
      <c r="I2" s="29"/>
      <c r="J2" s="29"/>
    </row>
    <row r="3" spans="1:10" ht="15">
      <c r="A3" s="32" t="s">
        <v>61</v>
      </c>
      <c r="B3" s="32" t="s">
        <v>53</v>
      </c>
      <c r="C3" s="17" t="s">
        <v>62</v>
      </c>
      <c r="D3" s="15">
        <v>1</v>
      </c>
      <c r="E3" s="16">
        <f>SUM(F3:L3)</f>
        <v>51</v>
      </c>
      <c r="F3" s="17">
        <v>15</v>
      </c>
      <c r="G3" s="17">
        <v>8</v>
      </c>
      <c r="H3" s="17">
        <v>20</v>
      </c>
      <c r="I3" s="18"/>
      <c r="J3" s="17">
        <v>8</v>
      </c>
    </row>
    <row r="4" spans="1:10" ht="15">
      <c r="A4" s="33" t="s">
        <v>64</v>
      </c>
      <c r="B4" s="33" t="s">
        <v>53</v>
      </c>
      <c r="C4" s="34" t="s">
        <v>62</v>
      </c>
      <c r="D4" s="15">
        <v>2</v>
      </c>
      <c r="E4" s="16">
        <f aca="true" t="shared" si="0" ref="E4:E23">SUM(F4:J4)</f>
        <v>40</v>
      </c>
      <c r="F4" s="17"/>
      <c r="G4" s="17">
        <v>20</v>
      </c>
      <c r="H4" s="18"/>
      <c r="I4" s="18"/>
      <c r="J4" s="17">
        <v>20</v>
      </c>
    </row>
    <row r="5" spans="1:10" ht="15">
      <c r="A5" s="14" t="s">
        <v>65</v>
      </c>
      <c r="B5" s="21" t="s">
        <v>17</v>
      </c>
      <c r="C5" s="34" t="s">
        <v>62</v>
      </c>
      <c r="D5" s="15">
        <v>3</v>
      </c>
      <c r="E5" s="16">
        <f t="shared" si="0"/>
        <v>40</v>
      </c>
      <c r="F5" s="17"/>
      <c r="G5" s="17"/>
      <c r="H5" s="17">
        <v>10</v>
      </c>
      <c r="I5" s="17">
        <v>15</v>
      </c>
      <c r="J5" s="17">
        <v>15</v>
      </c>
    </row>
    <row r="6" spans="1:10" ht="15">
      <c r="A6" s="14" t="s">
        <v>70</v>
      </c>
      <c r="B6" s="14" t="s">
        <v>71</v>
      </c>
      <c r="C6" s="17" t="s">
        <v>62</v>
      </c>
      <c r="D6" s="15">
        <v>4</v>
      </c>
      <c r="E6" s="16">
        <f t="shared" si="0"/>
        <v>32</v>
      </c>
      <c r="F6" s="17"/>
      <c r="G6" s="17"/>
      <c r="H6" s="17">
        <v>12</v>
      </c>
      <c r="I6" s="17">
        <v>20</v>
      </c>
      <c r="J6" s="17"/>
    </row>
    <row r="7" spans="1:10" ht="15">
      <c r="A7" s="33" t="s">
        <v>67</v>
      </c>
      <c r="B7" s="21" t="s">
        <v>45</v>
      </c>
      <c r="C7" s="34" t="s">
        <v>62</v>
      </c>
      <c r="D7" s="15">
        <v>5</v>
      </c>
      <c r="E7" s="16">
        <f t="shared" si="0"/>
        <v>22</v>
      </c>
      <c r="F7" s="17">
        <v>12</v>
      </c>
      <c r="G7" s="17"/>
      <c r="H7" s="17"/>
      <c r="I7" s="17">
        <v>10</v>
      </c>
      <c r="J7" s="17"/>
    </row>
    <row r="8" spans="1:10" ht="15">
      <c r="A8" s="21" t="s">
        <v>68</v>
      </c>
      <c r="B8" s="33" t="s">
        <v>69</v>
      </c>
      <c r="C8" s="34" t="s">
        <v>62</v>
      </c>
      <c r="D8" s="15">
        <v>6</v>
      </c>
      <c r="E8" s="16">
        <f t="shared" si="0"/>
        <v>20</v>
      </c>
      <c r="F8" s="17">
        <v>20</v>
      </c>
      <c r="G8" s="17"/>
      <c r="H8" s="18"/>
      <c r="I8" s="18"/>
      <c r="J8" s="17"/>
    </row>
    <row r="9" spans="1:10" ht="15">
      <c r="A9" s="32" t="s">
        <v>74</v>
      </c>
      <c r="B9" s="32" t="s">
        <v>24</v>
      </c>
      <c r="C9" s="17" t="s">
        <v>75</v>
      </c>
      <c r="D9" s="15">
        <v>7</v>
      </c>
      <c r="E9" s="16">
        <f t="shared" si="0"/>
        <v>16</v>
      </c>
      <c r="F9" s="17"/>
      <c r="G9" s="17">
        <v>12</v>
      </c>
      <c r="H9" s="17">
        <v>4</v>
      </c>
      <c r="I9" s="17"/>
      <c r="J9" s="17"/>
    </row>
    <row r="10" spans="1:10" ht="15">
      <c r="A10" s="32" t="s">
        <v>76</v>
      </c>
      <c r="B10" s="32" t="s">
        <v>14</v>
      </c>
      <c r="C10" s="34" t="s">
        <v>62</v>
      </c>
      <c r="D10" s="15">
        <v>8</v>
      </c>
      <c r="E10" s="16">
        <f t="shared" si="0"/>
        <v>15</v>
      </c>
      <c r="F10" s="17"/>
      <c r="G10" s="17">
        <v>15</v>
      </c>
      <c r="H10" s="17"/>
      <c r="I10" s="18"/>
      <c r="J10" s="17"/>
    </row>
    <row r="11" spans="1:10" ht="15">
      <c r="A11" s="33" t="s">
        <v>63</v>
      </c>
      <c r="B11" s="33" t="s">
        <v>24</v>
      </c>
      <c r="C11" s="34" t="s">
        <v>62</v>
      </c>
      <c r="D11" s="15"/>
      <c r="E11" s="16">
        <f t="shared" si="0"/>
        <v>15</v>
      </c>
      <c r="F11" s="17"/>
      <c r="G11" s="17"/>
      <c r="H11" s="17">
        <v>15</v>
      </c>
      <c r="I11" s="18"/>
      <c r="J11" s="17"/>
    </row>
    <row r="12" spans="1:10" ht="15">
      <c r="A12" s="14" t="s">
        <v>83</v>
      </c>
      <c r="B12" s="14" t="s">
        <v>15</v>
      </c>
      <c r="C12" s="17" t="s">
        <v>62</v>
      </c>
      <c r="D12" s="15">
        <v>10</v>
      </c>
      <c r="E12" s="16">
        <f t="shared" si="0"/>
        <v>14</v>
      </c>
      <c r="F12" s="17"/>
      <c r="G12" s="17"/>
      <c r="H12" s="17">
        <v>8</v>
      </c>
      <c r="I12" s="17">
        <v>6</v>
      </c>
      <c r="J12" s="18"/>
    </row>
    <row r="13" spans="1:10" ht="15">
      <c r="A13" s="32" t="s">
        <v>78</v>
      </c>
      <c r="B13" s="32" t="s">
        <v>40</v>
      </c>
      <c r="C13" s="17" t="s">
        <v>62</v>
      </c>
      <c r="D13" s="15">
        <v>11</v>
      </c>
      <c r="E13" s="16">
        <f t="shared" si="0"/>
        <v>12</v>
      </c>
      <c r="F13" s="17"/>
      <c r="G13" s="17"/>
      <c r="H13" s="17"/>
      <c r="I13" s="17"/>
      <c r="J13" s="17">
        <v>12</v>
      </c>
    </row>
    <row r="14" spans="1:10" ht="15">
      <c r="A14" s="14" t="s">
        <v>79</v>
      </c>
      <c r="B14" s="32" t="s">
        <v>56</v>
      </c>
      <c r="C14" s="34" t="s">
        <v>62</v>
      </c>
      <c r="D14" s="15">
        <v>12</v>
      </c>
      <c r="E14" s="16">
        <f t="shared" si="0"/>
        <v>12</v>
      </c>
      <c r="F14" s="17"/>
      <c r="G14" s="17"/>
      <c r="H14" s="17"/>
      <c r="I14" s="17">
        <v>12</v>
      </c>
      <c r="J14" s="17"/>
    </row>
    <row r="15" spans="1:10" ht="15">
      <c r="A15" s="14" t="s">
        <v>72</v>
      </c>
      <c r="B15" s="14" t="s">
        <v>73</v>
      </c>
      <c r="C15" s="17" t="s">
        <v>62</v>
      </c>
      <c r="D15" s="15">
        <v>13</v>
      </c>
      <c r="E15" s="16">
        <f t="shared" si="0"/>
        <v>10</v>
      </c>
      <c r="F15" s="17"/>
      <c r="G15" s="17"/>
      <c r="H15" s="17"/>
      <c r="I15" s="17"/>
      <c r="J15" s="17">
        <v>10</v>
      </c>
    </row>
    <row r="16" spans="1:10" ht="15">
      <c r="A16" s="21" t="s">
        <v>66</v>
      </c>
      <c r="B16" s="21" t="s">
        <v>14</v>
      </c>
      <c r="C16" s="34" t="s">
        <v>62</v>
      </c>
      <c r="D16" s="15">
        <v>14</v>
      </c>
      <c r="E16" s="16">
        <f t="shared" si="0"/>
        <v>10</v>
      </c>
      <c r="F16" s="17"/>
      <c r="G16" s="17">
        <v>10</v>
      </c>
      <c r="H16" s="17"/>
      <c r="I16" s="17"/>
      <c r="J16" s="17"/>
    </row>
    <row r="17" spans="1:10" ht="15">
      <c r="A17" s="32" t="s">
        <v>85</v>
      </c>
      <c r="B17" s="14" t="s">
        <v>45</v>
      </c>
      <c r="C17" s="17" t="s">
        <v>75</v>
      </c>
      <c r="D17" s="15"/>
      <c r="E17" s="16">
        <f t="shared" si="0"/>
        <v>10</v>
      </c>
      <c r="F17" s="17">
        <v>10</v>
      </c>
      <c r="G17" s="17"/>
      <c r="H17" s="17"/>
      <c r="I17" s="17"/>
      <c r="J17" s="18"/>
    </row>
    <row r="18" spans="1:10" ht="15">
      <c r="A18" s="21" t="s">
        <v>77</v>
      </c>
      <c r="B18" s="21" t="s">
        <v>15</v>
      </c>
      <c r="C18" s="34" t="s">
        <v>62</v>
      </c>
      <c r="D18" s="15">
        <v>16</v>
      </c>
      <c r="E18" s="16">
        <f t="shared" si="0"/>
        <v>8</v>
      </c>
      <c r="F18" s="17"/>
      <c r="G18" s="17"/>
      <c r="H18" s="17"/>
      <c r="I18" s="17">
        <v>8</v>
      </c>
      <c r="J18" s="17"/>
    </row>
    <row r="19" spans="1:10" ht="15">
      <c r="A19" s="21" t="s">
        <v>84</v>
      </c>
      <c r="B19" s="21" t="s">
        <v>24</v>
      </c>
      <c r="C19" s="34" t="s">
        <v>75</v>
      </c>
      <c r="D19" s="15"/>
      <c r="E19" s="16">
        <f t="shared" si="0"/>
        <v>8</v>
      </c>
      <c r="F19" s="17">
        <v>8</v>
      </c>
      <c r="G19" s="17"/>
      <c r="H19" s="17"/>
      <c r="I19" s="17"/>
      <c r="J19" s="18"/>
    </row>
    <row r="20" spans="1:10" ht="15">
      <c r="A20" s="14" t="s">
        <v>88</v>
      </c>
      <c r="B20" s="14" t="s">
        <v>45</v>
      </c>
      <c r="C20" s="17" t="s">
        <v>75</v>
      </c>
      <c r="D20" s="15">
        <v>18</v>
      </c>
      <c r="E20" s="16">
        <f t="shared" si="0"/>
        <v>6</v>
      </c>
      <c r="F20" s="17"/>
      <c r="G20" s="17"/>
      <c r="H20" s="17"/>
      <c r="I20" s="17"/>
      <c r="J20" s="17">
        <v>6</v>
      </c>
    </row>
    <row r="21" spans="1:10" ht="15">
      <c r="A21" s="14" t="s">
        <v>86</v>
      </c>
      <c r="B21" s="14" t="s">
        <v>15</v>
      </c>
      <c r="C21" s="17" t="s">
        <v>75</v>
      </c>
      <c r="D21" s="15">
        <v>19</v>
      </c>
      <c r="E21" s="16">
        <f t="shared" si="0"/>
        <v>6</v>
      </c>
      <c r="F21" s="17"/>
      <c r="G21" s="17"/>
      <c r="H21" s="17"/>
      <c r="I21" s="17">
        <v>4</v>
      </c>
      <c r="J21" s="17">
        <v>2</v>
      </c>
    </row>
    <row r="22" spans="1:10" ht="15">
      <c r="A22" s="14" t="s">
        <v>82</v>
      </c>
      <c r="B22" s="14" t="s">
        <v>14</v>
      </c>
      <c r="C22" s="17" t="s">
        <v>62</v>
      </c>
      <c r="D22" s="15"/>
      <c r="E22" s="16">
        <f t="shared" si="0"/>
        <v>6</v>
      </c>
      <c r="F22" s="17"/>
      <c r="G22" s="17">
        <v>6</v>
      </c>
      <c r="H22" s="17"/>
      <c r="I22" s="17"/>
      <c r="J22" s="17"/>
    </row>
    <row r="23" spans="1:10" ht="15">
      <c r="A23" s="14" t="s">
        <v>81</v>
      </c>
      <c r="B23" s="14" t="s">
        <v>17</v>
      </c>
      <c r="C23" s="17" t="s">
        <v>62</v>
      </c>
      <c r="D23" s="15"/>
      <c r="E23" s="16">
        <f t="shared" si="0"/>
        <v>6</v>
      </c>
      <c r="F23" s="17"/>
      <c r="G23" s="17"/>
      <c r="H23" s="17">
        <v>6</v>
      </c>
      <c r="I23" s="17"/>
      <c r="J23" s="17"/>
    </row>
    <row r="24" spans="1:10" ht="15">
      <c r="A24" s="21" t="s">
        <v>90</v>
      </c>
      <c r="B24" s="21" t="s">
        <v>43</v>
      </c>
      <c r="C24" s="34" t="s">
        <v>75</v>
      </c>
      <c r="D24" s="15">
        <v>22</v>
      </c>
      <c r="E24" s="16">
        <v>4</v>
      </c>
      <c r="F24" s="17"/>
      <c r="G24" s="17"/>
      <c r="H24" s="17"/>
      <c r="I24" s="17"/>
      <c r="J24" s="17">
        <v>4</v>
      </c>
    </row>
    <row r="25" spans="1:10" ht="15">
      <c r="A25" s="21" t="s">
        <v>89</v>
      </c>
      <c r="B25" s="21" t="s">
        <v>53</v>
      </c>
      <c r="C25" s="34" t="s">
        <v>75</v>
      </c>
      <c r="D25" s="15">
        <v>23</v>
      </c>
      <c r="E25" s="16">
        <f>SUM(F27:L27)</f>
        <v>4</v>
      </c>
      <c r="F25" s="17">
        <v>6</v>
      </c>
      <c r="G25" s="17"/>
      <c r="H25" s="17"/>
      <c r="I25" s="17"/>
      <c r="J25" s="17"/>
    </row>
    <row r="26" spans="1:10" ht="15">
      <c r="A26" s="14" t="s">
        <v>91</v>
      </c>
      <c r="B26" s="14" t="s">
        <v>24</v>
      </c>
      <c r="C26" s="17" t="s">
        <v>75</v>
      </c>
      <c r="D26" s="15"/>
      <c r="E26" s="16">
        <f>SUM(F26:J26)</f>
        <v>4</v>
      </c>
      <c r="F26" s="17">
        <v>4</v>
      </c>
      <c r="G26" s="17"/>
      <c r="H26" s="17"/>
      <c r="I26" s="17"/>
      <c r="J26" s="17"/>
    </row>
    <row r="27" spans="1:10" ht="15">
      <c r="A27" s="14" t="s">
        <v>80</v>
      </c>
      <c r="B27" s="14" t="s">
        <v>14</v>
      </c>
      <c r="C27" s="17" t="s">
        <v>75</v>
      </c>
      <c r="D27" s="15"/>
      <c r="E27" s="16">
        <f>SUM(F27:J27)</f>
        <v>4</v>
      </c>
      <c r="F27" s="17"/>
      <c r="G27" s="17">
        <v>4</v>
      </c>
      <c r="H27" s="17"/>
      <c r="I27" s="17"/>
      <c r="J27" s="17"/>
    </row>
    <row r="28" spans="1:10" ht="15">
      <c r="A28" s="14" t="s">
        <v>92</v>
      </c>
      <c r="B28" s="14" t="s">
        <v>34</v>
      </c>
      <c r="C28" s="17" t="s">
        <v>75</v>
      </c>
      <c r="D28" s="15">
        <v>26</v>
      </c>
      <c r="E28" s="16">
        <f>SUM(F28:J28)</f>
        <v>2</v>
      </c>
      <c r="F28" s="17"/>
      <c r="G28" s="17"/>
      <c r="H28" s="17"/>
      <c r="I28" s="17">
        <v>2</v>
      </c>
      <c r="J28" s="17"/>
    </row>
    <row r="29" spans="1:10" ht="15">
      <c r="A29" s="21" t="s">
        <v>93</v>
      </c>
      <c r="B29" s="21" t="s">
        <v>53</v>
      </c>
      <c r="C29" s="34" t="s">
        <v>75</v>
      </c>
      <c r="D29" s="15"/>
      <c r="E29" s="16">
        <f>SUM(F29:J29)</f>
        <v>2</v>
      </c>
      <c r="F29" s="17">
        <v>2</v>
      </c>
      <c r="G29" s="17"/>
      <c r="H29" s="17"/>
      <c r="I29" s="17"/>
      <c r="J29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21.140625" style="0" customWidth="1"/>
    <col min="3" max="3" width="6.7109375" style="0" customWidth="1"/>
  </cols>
  <sheetData>
    <row r="1" spans="1:9" ht="102.75">
      <c r="A1" s="1" t="s">
        <v>142</v>
      </c>
      <c r="B1" s="2" t="s">
        <v>95</v>
      </c>
      <c r="C1" s="3" t="s">
        <v>1</v>
      </c>
      <c r="D1" s="4" t="s">
        <v>2</v>
      </c>
      <c r="E1" s="6" t="s">
        <v>3</v>
      </c>
      <c r="F1" s="26" t="s">
        <v>4</v>
      </c>
      <c r="G1" s="5" t="s">
        <v>5</v>
      </c>
      <c r="H1" s="5" t="s">
        <v>6</v>
      </c>
      <c r="I1" s="5" t="s">
        <v>8</v>
      </c>
    </row>
    <row r="2" spans="1:9" ht="15">
      <c r="A2" s="36"/>
      <c r="B2" s="36"/>
      <c r="C2" s="37"/>
      <c r="D2" s="38"/>
      <c r="E2" s="40"/>
      <c r="F2" s="40"/>
      <c r="G2" s="39"/>
      <c r="H2" s="39"/>
      <c r="I2" s="39"/>
    </row>
    <row r="3" spans="1:9" ht="15">
      <c r="A3" s="21" t="s">
        <v>99</v>
      </c>
      <c r="B3" s="21" t="s">
        <v>40</v>
      </c>
      <c r="C3" s="15">
        <v>1</v>
      </c>
      <c r="D3" s="16">
        <f aca="true" t="shared" si="0" ref="D3:D19">SUM(E3:I3)</f>
        <v>40</v>
      </c>
      <c r="E3" s="17">
        <v>20</v>
      </c>
      <c r="F3" s="17"/>
      <c r="G3" s="17"/>
      <c r="H3" s="18"/>
      <c r="I3" s="18">
        <v>20</v>
      </c>
    </row>
    <row r="4" spans="1:9" ht="15">
      <c r="A4" s="42" t="s">
        <v>97</v>
      </c>
      <c r="B4" s="42" t="s">
        <v>40</v>
      </c>
      <c r="C4" s="15">
        <v>2</v>
      </c>
      <c r="D4" s="16">
        <f t="shared" si="0"/>
        <v>40</v>
      </c>
      <c r="E4" s="17">
        <v>10</v>
      </c>
      <c r="F4" s="17"/>
      <c r="G4" s="17">
        <v>15</v>
      </c>
      <c r="H4" s="18"/>
      <c r="I4" s="18">
        <v>15</v>
      </c>
    </row>
    <row r="5" spans="1:9" ht="15">
      <c r="A5" s="35" t="s">
        <v>96</v>
      </c>
      <c r="B5" s="35" t="s">
        <v>14</v>
      </c>
      <c r="C5" s="15">
        <v>3</v>
      </c>
      <c r="D5" s="16">
        <f t="shared" si="0"/>
        <v>30</v>
      </c>
      <c r="E5" s="17">
        <v>2</v>
      </c>
      <c r="F5" s="17">
        <v>10</v>
      </c>
      <c r="G5" s="17">
        <v>12</v>
      </c>
      <c r="H5" s="41"/>
      <c r="I5" s="41">
        <v>6</v>
      </c>
    </row>
    <row r="6" spans="1:9" ht="15">
      <c r="A6" s="21" t="s">
        <v>98</v>
      </c>
      <c r="B6" s="21" t="s">
        <v>10</v>
      </c>
      <c r="C6" s="15">
        <v>4</v>
      </c>
      <c r="D6" s="16">
        <f t="shared" si="0"/>
        <v>16</v>
      </c>
      <c r="E6" s="17"/>
      <c r="F6" s="17">
        <v>8</v>
      </c>
      <c r="G6" s="17">
        <v>8</v>
      </c>
      <c r="H6" s="18"/>
      <c r="I6" s="18"/>
    </row>
    <row r="7" spans="1:9" ht="15">
      <c r="A7" s="21" t="s">
        <v>103</v>
      </c>
      <c r="B7" s="21" t="s">
        <v>40</v>
      </c>
      <c r="C7" s="15">
        <v>5</v>
      </c>
      <c r="D7" s="16">
        <f t="shared" si="0"/>
        <v>15</v>
      </c>
      <c r="E7" s="17"/>
      <c r="F7" s="17">
        <v>15</v>
      </c>
      <c r="G7" s="17"/>
      <c r="H7" s="18"/>
      <c r="I7" s="18"/>
    </row>
    <row r="8" spans="1:9" ht="15">
      <c r="A8" s="21" t="s">
        <v>104</v>
      </c>
      <c r="B8" s="21" t="s">
        <v>53</v>
      </c>
      <c r="C8" s="15"/>
      <c r="D8" s="16">
        <f t="shared" si="0"/>
        <v>15</v>
      </c>
      <c r="E8" s="17">
        <v>15</v>
      </c>
      <c r="F8" s="17"/>
      <c r="G8" s="17"/>
      <c r="H8" s="18"/>
      <c r="I8" s="18"/>
    </row>
    <row r="9" spans="1:9" ht="15">
      <c r="A9" s="21" t="s">
        <v>105</v>
      </c>
      <c r="B9" s="21" t="s">
        <v>53</v>
      </c>
      <c r="C9" s="15">
        <v>7</v>
      </c>
      <c r="D9" s="45">
        <f t="shared" si="0"/>
        <v>14</v>
      </c>
      <c r="E9" s="17"/>
      <c r="F9" s="17">
        <v>4</v>
      </c>
      <c r="G9" s="17">
        <v>10</v>
      </c>
      <c r="H9" s="18"/>
      <c r="I9" s="18"/>
    </row>
    <row r="10" spans="1:9" ht="15">
      <c r="A10" s="21" t="s">
        <v>109</v>
      </c>
      <c r="B10" s="21" t="s">
        <v>110</v>
      </c>
      <c r="C10" s="43">
        <v>8</v>
      </c>
      <c r="D10" s="16">
        <f t="shared" si="0"/>
        <v>12</v>
      </c>
      <c r="E10" s="17"/>
      <c r="F10" s="17">
        <v>12</v>
      </c>
      <c r="G10" s="17"/>
      <c r="H10" s="18"/>
      <c r="I10" s="18"/>
    </row>
    <row r="11" spans="1:9" ht="15">
      <c r="A11" s="21" t="s">
        <v>111</v>
      </c>
      <c r="B11" s="21" t="s">
        <v>14</v>
      </c>
      <c r="C11" s="15">
        <v>9</v>
      </c>
      <c r="D11" s="16">
        <f t="shared" si="0"/>
        <v>10</v>
      </c>
      <c r="E11" s="17"/>
      <c r="F11" s="17"/>
      <c r="G11" s="44"/>
      <c r="H11" s="18"/>
      <c r="I11" s="18">
        <v>10</v>
      </c>
    </row>
    <row r="12" spans="1:9" ht="15">
      <c r="A12" s="21" t="s">
        <v>101</v>
      </c>
      <c r="B12" s="21" t="s">
        <v>102</v>
      </c>
      <c r="C12" s="15">
        <v>10</v>
      </c>
      <c r="D12" s="16">
        <f t="shared" si="0"/>
        <v>8</v>
      </c>
      <c r="E12" s="17"/>
      <c r="F12" s="17"/>
      <c r="G12" s="44"/>
      <c r="H12" s="18"/>
      <c r="I12" s="18">
        <v>8</v>
      </c>
    </row>
    <row r="13" spans="1:9" ht="15">
      <c r="A13" s="21" t="s">
        <v>112</v>
      </c>
      <c r="B13" s="21" t="s">
        <v>12</v>
      </c>
      <c r="C13" s="15">
        <v>11</v>
      </c>
      <c r="D13" s="16">
        <f t="shared" si="0"/>
        <v>6</v>
      </c>
      <c r="E13" s="17"/>
      <c r="F13" s="17"/>
      <c r="G13" s="17">
        <v>6</v>
      </c>
      <c r="H13" s="18"/>
      <c r="I13" s="18"/>
    </row>
    <row r="14" spans="1:9" ht="15">
      <c r="A14" s="14" t="s">
        <v>106</v>
      </c>
      <c r="B14" s="21" t="s">
        <v>107</v>
      </c>
      <c r="C14" s="43"/>
      <c r="D14" s="16">
        <f t="shared" si="0"/>
        <v>6</v>
      </c>
      <c r="E14" s="17">
        <v>6</v>
      </c>
      <c r="F14" s="17"/>
      <c r="G14" s="17"/>
      <c r="H14" s="18"/>
      <c r="I14" s="18"/>
    </row>
    <row r="15" spans="1:9" ht="15">
      <c r="A15" s="21" t="s">
        <v>114</v>
      </c>
      <c r="B15" s="21" t="s">
        <v>14</v>
      </c>
      <c r="C15" s="15"/>
      <c r="D15" s="16">
        <f t="shared" si="0"/>
        <v>6</v>
      </c>
      <c r="E15" s="17"/>
      <c r="F15" s="17">
        <v>6</v>
      </c>
      <c r="G15" s="44"/>
      <c r="H15" s="18"/>
      <c r="I15" s="18"/>
    </row>
    <row r="16" spans="1:9" ht="15">
      <c r="A16" s="35" t="s">
        <v>39</v>
      </c>
      <c r="B16" s="14" t="s">
        <v>14</v>
      </c>
      <c r="C16" s="15">
        <v>14</v>
      </c>
      <c r="D16" s="16">
        <f t="shared" si="0"/>
        <v>4</v>
      </c>
      <c r="E16" s="41"/>
      <c r="F16" s="17"/>
      <c r="G16" s="17">
        <v>2</v>
      </c>
      <c r="H16" s="41"/>
      <c r="I16" s="41">
        <v>2</v>
      </c>
    </row>
    <row r="17" spans="1:9" ht="15">
      <c r="A17" s="21" t="s">
        <v>100</v>
      </c>
      <c r="B17" s="14" t="s">
        <v>17</v>
      </c>
      <c r="C17" s="15">
        <v>15</v>
      </c>
      <c r="D17" s="16">
        <f t="shared" si="0"/>
        <v>4</v>
      </c>
      <c r="E17" s="17"/>
      <c r="F17" s="17"/>
      <c r="G17" s="17">
        <v>4</v>
      </c>
      <c r="H17" s="18"/>
      <c r="I17" s="18"/>
    </row>
    <row r="18" spans="1:9" ht="15">
      <c r="A18" s="21" t="s">
        <v>108</v>
      </c>
      <c r="B18" s="21" t="s">
        <v>24</v>
      </c>
      <c r="C18" s="15"/>
      <c r="D18" s="16">
        <f t="shared" si="0"/>
        <v>4</v>
      </c>
      <c r="E18" s="17">
        <v>4</v>
      </c>
      <c r="F18" s="17"/>
      <c r="G18" s="17"/>
      <c r="H18" s="18"/>
      <c r="I18" s="18"/>
    </row>
    <row r="19" spans="1:9" ht="15">
      <c r="A19" s="21" t="s">
        <v>115</v>
      </c>
      <c r="B19" s="21" t="s">
        <v>116</v>
      </c>
      <c r="C19" s="43"/>
      <c r="D19" s="16">
        <f t="shared" si="0"/>
        <v>4</v>
      </c>
      <c r="E19" s="17"/>
      <c r="F19" s="17"/>
      <c r="G19" s="44"/>
      <c r="H19" s="18"/>
      <c r="I19" s="18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5.8515625" style="0" customWidth="1"/>
    <col min="2" max="2" width="23.140625" style="0" customWidth="1"/>
    <col min="3" max="3" width="7.00390625" style="0" customWidth="1"/>
  </cols>
  <sheetData>
    <row r="1" spans="1:9" ht="102.75">
      <c r="A1" s="1" t="s">
        <v>143</v>
      </c>
      <c r="B1" s="2" t="s">
        <v>117</v>
      </c>
      <c r="C1" s="3" t="s">
        <v>1</v>
      </c>
      <c r="D1" s="4" t="s">
        <v>2</v>
      </c>
      <c r="E1" s="6" t="s">
        <v>3</v>
      </c>
      <c r="F1" s="26" t="s">
        <v>4</v>
      </c>
      <c r="G1" s="5" t="s">
        <v>5</v>
      </c>
      <c r="H1" s="5" t="s">
        <v>6</v>
      </c>
      <c r="I1" s="5" t="s">
        <v>7</v>
      </c>
    </row>
    <row r="2" spans="1:9" ht="15">
      <c r="A2" s="27"/>
      <c r="B2" s="28"/>
      <c r="C2" s="9"/>
      <c r="D2" s="31"/>
      <c r="E2" s="11"/>
      <c r="F2" s="11"/>
      <c r="G2" s="29"/>
      <c r="H2" s="29"/>
      <c r="I2" s="29"/>
    </row>
    <row r="3" spans="1:9" ht="15">
      <c r="A3" s="52" t="s">
        <v>120</v>
      </c>
      <c r="B3" s="52" t="s">
        <v>53</v>
      </c>
      <c r="C3" s="49">
        <v>1</v>
      </c>
      <c r="D3" s="50">
        <f aca="true" t="shared" si="0" ref="D3:D23">SUM(E3:I3)</f>
        <v>32</v>
      </c>
      <c r="E3" s="51"/>
      <c r="F3" s="51">
        <v>2</v>
      </c>
      <c r="G3" s="51">
        <v>15</v>
      </c>
      <c r="H3" s="51"/>
      <c r="I3" s="17">
        <v>15</v>
      </c>
    </row>
    <row r="4" spans="1:9" ht="15">
      <c r="A4" s="14" t="s">
        <v>118</v>
      </c>
      <c r="B4" s="14" t="s">
        <v>34</v>
      </c>
      <c r="C4" s="48">
        <v>2</v>
      </c>
      <c r="D4" s="16">
        <f t="shared" si="0"/>
        <v>30</v>
      </c>
      <c r="E4" s="41"/>
      <c r="F4" s="46"/>
      <c r="G4" s="41"/>
      <c r="H4" s="17">
        <v>20</v>
      </c>
      <c r="I4" s="17">
        <v>10</v>
      </c>
    </row>
    <row r="5" spans="1:9" ht="15">
      <c r="A5" s="14" t="s">
        <v>123</v>
      </c>
      <c r="B5" s="14" t="s">
        <v>24</v>
      </c>
      <c r="C5" s="49">
        <v>3</v>
      </c>
      <c r="D5" s="16">
        <f t="shared" si="0"/>
        <v>26</v>
      </c>
      <c r="E5" s="41"/>
      <c r="F5" s="17">
        <v>12</v>
      </c>
      <c r="G5" s="17">
        <v>8</v>
      </c>
      <c r="H5" s="17"/>
      <c r="I5" s="17">
        <v>6</v>
      </c>
    </row>
    <row r="6" spans="1:9" ht="15">
      <c r="A6" s="14" t="s">
        <v>121</v>
      </c>
      <c r="B6" s="14" t="s">
        <v>122</v>
      </c>
      <c r="C6" s="48">
        <v>4</v>
      </c>
      <c r="D6" s="16">
        <f t="shared" si="0"/>
        <v>24</v>
      </c>
      <c r="E6" s="17">
        <v>2</v>
      </c>
      <c r="F6" s="17">
        <v>6</v>
      </c>
      <c r="G6" s="17">
        <v>12</v>
      </c>
      <c r="H6" s="17"/>
      <c r="I6" s="17">
        <v>4</v>
      </c>
    </row>
    <row r="7" spans="1:9" ht="15">
      <c r="A7" s="14" t="s">
        <v>128</v>
      </c>
      <c r="B7" s="21" t="s">
        <v>43</v>
      </c>
      <c r="C7" s="49">
        <v>5</v>
      </c>
      <c r="D7" s="16">
        <f t="shared" si="0"/>
        <v>23</v>
      </c>
      <c r="E7" s="17">
        <v>8</v>
      </c>
      <c r="F7" s="17">
        <v>15</v>
      </c>
      <c r="G7" s="17"/>
      <c r="H7" s="17"/>
      <c r="I7" s="17"/>
    </row>
    <row r="8" spans="1:9" ht="15">
      <c r="A8" s="14" t="s">
        <v>129</v>
      </c>
      <c r="B8" s="14" t="s">
        <v>110</v>
      </c>
      <c r="C8" s="49">
        <v>6</v>
      </c>
      <c r="D8" s="16">
        <f t="shared" si="0"/>
        <v>20</v>
      </c>
      <c r="E8" s="17"/>
      <c r="F8" s="17"/>
      <c r="G8" s="17"/>
      <c r="H8" s="17"/>
      <c r="I8" s="17">
        <v>20</v>
      </c>
    </row>
    <row r="9" spans="1:9" ht="15">
      <c r="A9" s="14" t="s">
        <v>113</v>
      </c>
      <c r="B9" s="14" t="s">
        <v>40</v>
      </c>
      <c r="C9" s="48">
        <v>7</v>
      </c>
      <c r="D9" s="16">
        <f t="shared" si="0"/>
        <v>20</v>
      </c>
      <c r="E9" s="17">
        <v>12</v>
      </c>
      <c r="F9" s="17"/>
      <c r="G9" s="17"/>
      <c r="H9" s="17"/>
      <c r="I9" s="17">
        <v>8</v>
      </c>
    </row>
    <row r="10" spans="1:9" ht="15">
      <c r="A10" s="21" t="s">
        <v>130</v>
      </c>
      <c r="B10" s="14" t="s">
        <v>55</v>
      </c>
      <c r="C10" s="48">
        <v>8</v>
      </c>
      <c r="D10" s="16">
        <f t="shared" si="0"/>
        <v>17</v>
      </c>
      <c r="E10" s="17">
        <v>15</v>
      </c>
      <c r="F10" s="17"/>
      <c r="G10" s="17"/>
      <c r="H10" s="17"/>
      <c r="I10" s="17">
        <v>2</v>
      </c>
    </row>
    <row r="11" spans="1:9" ht="15">
      <c r="A11" s="21" t="s">
        <v>131</v>
      </c>
      <c r="B11" s="21" t="s">
        <v>40</v>
      </c>
      <c r="C11" s="48">
        <v>9</v>
      </c>
      <c r="D11" s="16">
        <f t="shared" si="0"/>
        <v>16</v>
      </c>
      <c r="E11" s="17">
        <v>4</v>
      </c>
      <c r="F11" s="17"/>
      <c r="G11" s="17"/>
      <c r="H11" s="17">
        <v>12</v>
      </c>
      <c r="I11" s="17"/>
    </row>
    <row r="12" spans="1:9" ht="15">
      <c r="A12" s="14" t="s">
        <v>133</v>
      </c>
      <c r="B12" s="14" t="s">
        <v>134</v>
      </c>
      <c r="C12" s="48">
        <v>10</v>
      </c>
      <c r="D12" s="16">
        <f t="shared" si="0"/>
        <v>15</v>
      </c>
      <c r="E12" s="17"/>
      <c r="F12" s="17"/>
      <c r="G12" s="17"/>
      <c r="H12" s="17">
        <v>15</v>
      </c>
      <c r="I12" s="17"/>
    </row>
    <row r="13" spans="1:9" ht="15">
      <c r="A13" s="14" t="s">
        <v>127</v>
      </c>
      <c r="B13" s="14" t="s">
        <v>15</v>
      </c>
      <c r="C13" s="48">
        <v>11</v>
      </c>
      <c r="D13" s="16">
        <f t="shared" si="0"/>
        <v>12</v>
      </c>
      <c r="E13" s="17"/>
      <c r="F13" s="17"/>
      <c r="G13" s="17"/>
      <c r="H13" s="17"/>
      <c r="I13" s="17">
        <v>12</v>
      </c>
    </row>
    <row r="14" spans="1:9" ht="15">
      <c r="A14" s="14" t="s">
        <v>132</v>
      </c>
      <c r="B14" s="14" t="s">
        <v>53</v>
      </c>
      <c r="C14" s="49">
        <v>12</v>
      </c>
      <c r="D14" s="16">
        <f t="shared" si="0"/>
        <v>10</v>
      </c>
      <c r="E14" s="41"/>
      <c r="F14" s="17">
        <v>10</v>
      </c>
      <c r="G14" s="41"/>
      <c r="H14" s="17"/>
      <c r="I14" s="17"/>
    </row>
    <row r="15" spans="1:9" ht="15">
      <c r="A15" s="14" t="s">
        <v>126</v>
      </c>
      <c r="B15" s="14" t="s">
        <v>34</v>
      </c>
      <c r="C15" s="48"/>
      <c r="D15" s="16">
        <f t="shared" si="0"/>
        <v>10</v>
      </c>
      <c r="E15" s="17"/>
      <c r="F15" s="17"/>
      <c r="G15" s="17"/>
      <c r="H15" s="17">
        <v>10</v>
      </c>
      <c r="I15" s="17"/>
    </row>
    <row r="16" spans="1:9" ht="15">
      <c r="A16" s="14" t="s">
        <v>135</v>
      </c>
      <c r="B16" s="14" t="s">
        <v>45</v>
      </c>
      <c r="C16" s="48"/>
      <c r="D16" s="16">
        <f t="shared" si="0"/>
        <v>10</v>
      </c>
      <c r="E16" s="17"/>
      <c r="F16" s="17"/>
      <c r="G16" s="17">
        <v>4</v>
      </c>
      <c r="H16" s="17">
        <v>6</v>
      </c>
      <c r="I16" s="17"/>
    </row>
    <row r="17" spans="1:9" ht="15">
      <c r="A17" s="14" t="s">
        <v>137</v>
      </c>
      <c r="B17" s="14" t="s">
        <v>17</v>
      </c>
      <c r="C17" s="49">
        <v>15</v>
      </c>
      <c r="D17" s="16">
        <f t="shared" si="0"/>
        <v>8</v>
      </c>
      <c r="E17" s="17"/>
      <c r="F17" s="17"/>
      <c r="G17" s="17"/>
      <c r="H17" s="17">
        <v>8</v>
      </c>
      <c r="I17" s="17"/>
    </row>
    <row r="18" spans="1:9" ht="15">
      <c r="A18" s="14" t="s">
        <v>63</v>
      </c>
      <c r="B18" s="21" t="s">
        <v>24</v>
      </c>
      <c r="C18" s="48">
        <v>16</v>
      </c>
      <c r="D18" s="16">
        <f t="shared" si="0"/>
        <v>6</v>
      </c>
      <c r="E18" s="17">
        <v>6</v>
      </c>
      <c r="F18" s="17"/>
      <c r="G18" s="17"/>
      <c r="H18" s="17"/>
      <c r="I18" s="17"/>
    </row>
    <row r="19" spans="1:9" ht="15">
      <c r="A19" s="14" t="s">
        <v>125</v>
      </c>
      <c r="B19" s="14" t="s">
        <v>44</v>
      </c>
      <c r="C19" s="49"/>
      <c r="D19" s="16">
        <f t="shared" si="0"/>
        <v>6</v>
      </c>
      <c r="E19" s="17"/>
      <c r="F19" s="17"/>
      <c r="G19" s="17">
        <v>6</v>
      </c>
      <c r="H19" s="17"/>
      <c r="I19" s="17"/>
    </row>
    <row r="20" spans="1:9" ht="15">
      <c r="A20" s="14" t="s">
        <v>119</v>
      </c>
      <c r="B20" s="14" t="s">
        <v>24</v>
      </c>
      <c r="C20" s="48">
        <v>18</v>
      </c>
      <c r="D20" s="16">
        <f t="shared" si="0"/>
        <v>4</v>
      </c>
      <c r="E20" s="17"/>
      <c r="F20" s="17">
        <v>4</v>
      </c>
      <c r="G20" s="17"/>
      <c r="H20" s="17"/>
      <c r="I20" s="17"/>
    </row>
    <row r="21" spans="1:9" ht="15">
      <c r="A21" s="14" t="s">
        <v>138</v>
      </c>
      <c r="B21" s="14" t="s">
        <v>15</v>
      </c>
      <c r="C21" s="48"/>
      <c r="D21" s="16">
        <f t="shared" si="0"/>
        <v>4</v>
      </c>
      <c r="E21" s="17"/>
      <c r="F21" s="17"/>
      <c r="G21" s="17"/>
      <c r="H21" s="17">
        <v>4</v>
      </c>
      <c r="I21" s="17"/>
    </row>
    <row r="22" spans="1:9" ht="15">
      <c r="A22" s="14" t="s">
        <v>136</v>
      </c>
      <c r="B22" s="14" t="s">
        <v>10</v>
      </c>
      <c r="C22" s="48">
        <v>20</v>
      </c>
      <c r="D22" s="16">
        <f t="shared" si="0"/>
        <v>2</v>
      </c>
      <c r="E22" s="17"/>
      <c r="F22" s="17"/>
      <c r="G22" s="17"/>
      <c r="H22" s="17">
        <v>2</v>
      </c>
      <c r="I22" s="17"/>
    </row>
    <row r="23" spans="1:9" ht="15">
      <c r="A23" s="14" t="s">
        <v>139</v>
      </c>
      <c r="B23" s="14" t="s">
        <v>140</v>
      </c>
      <c r="C23" s="48"/>
      <c r="D23" s="16">
        <f t="shared" si="0"/>
        <v>2</v>
      </c>
      <c r="E23" s="17"/>
      <c r="F23" s="17"/>
      <c r="G23" s="17">
        <v>2</v>
      </c>
      <c r="H23" s="17"/>
      <c r="I23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B32" sqref="B32"/>
    </sheetView>
  </sheetViews>
  <sheetFormatPr defaultColWidth="9.140625" defaultRowHeight="15"/>
  <cols>
    <col min="1" max="1" width="24.28125" style="0" customWidth="1"/>
    <col min="2" max="2" width="24.7109375" style="0" customWidth="1"/>
    <col min="3" max="3" width="6.140625" style="0" customWidth="1"/>
  </cols>
  <sheetData>
    <row r="1" spans="1:9" ht="102.75">
      <c r="A1" s="1" t="s">
        <v>172</v>
      </c>
      <c r="B1" s="2" t="s">
        <v>144</v>
      </c>
      <c r="C1" s="3" t="s">
        <v>1</v>
      </c>
      <c r="D1" s="4" t="s">
        <v>2</v>
      </c>
      <c r="E1" s="6" t="s">
        <v>3</v>
      </c>
      <c r="F1" s="26" t="s">
        <v>4</v>
      </c>
      <c r="G1" s="5" t="s">
        <v>5</v>
      </c>
      <c r="H1" s="5" t="s">
        <v>6</v>
      </c>
      <c r="I1" s="5" t="s">
        <v>7</v>
      </c>
    </row>
    <row r="2" spans="1:9" ht="15">
      <c r="A2" s="27"/>
      <c r="B2" s="28"/>
      <c r="C2" s="9"/>
      <c r="D2" s="31"/>
      <c r="E2" s="11"/>
      <c r="F2" s="11"/>
      <c r="G2" s="29"/>
      <c r="H2" s="29"/>
      <c r="I2" s="29"/>
    </row>
    <row r="3" spans="1:9" ht="15">
      <c r="A3" s="14" t="s">
        <v>147</v>
      </c>
      <c r="B3" s="21" t="s">
        <v>110</v>
      </c>
      <c r="C3" s="53">
        <v>1</v>
      </c>
      <c r="D3" s="16">
        <f aca="true" t="shared" si="0" ref="D3:D27">SUM(E3:I3)</f>
        <v>27</v>
      </c>
      <c r="E3" s="17"/>
      <c r="F3" s="34">
        <v>12</v>
      </c>
      <c r="G3" s="17"/>
      <c r="H3" s="17">
        <v>15</v>
      </c>
      <c r="I3" s="34"/>
    </row>
    <row r="4" spans="1:9" ht="15">
      <c r="A4" s="42" t="s">
        <v>145</v>
      </c>
      <c r="B4" s="42" t="s">
        <v>24</v>
      </c>
      <c r="C4" s="53">
        <v>2</v>
      </c>
      <c r="D4" s="16">
        <f t="shared" si="0"/>
        <v>20</v>
      </c>
      <c r="E4" s="41"/>
      <c r="F4" s="46"/>
      <c r="G4" s="41"/>
      <c r="H4" s="41"/>
      <c r="I4" s="17">
        <v>20</v>
      </c>
    </row>
    <row r="5" spans="1:9" ht="15">
      <c r="A5" s="14" t="s">
        <v>154</v>
      </c>
      <c r="B5" s="14" t="s">
        <v>55</v>
      </c>
      <c r="C5" s="53">
        <v>3</v>
      </c>
      <c r="D5" s="16">
        <f t="shared" si="0"/>
        <v>20</v>
      </c>
      <c r="E5" s="41"/>
      <c r="F5" s="34">
        <v>20</v>
      </c>
      <c r="G5" s="17"/>
      <c r="H5" s="41"/>
      <c r="I5" s="17"/>
    </row>
    <row r="6" spans="1:9" ht="15">
      <c r="A6" s="35" t="s">
        <v>151</v>
      </c>
      <c r="B6" s="21" t="s">
        <v>152</v>
      </c>
      <c r="C6" s="53">
        <v>4</v>
      </c>
      <c r="D6" s="16">
        <f t="shared" si="0"/>
        <v>18</v>
      </c>
      <c r="E6" s="17">
        <v>12</v>
      </c>
      <c r="F6" s="17">
        <v>6</v>
      </c>
      <c r="G6" s="17"/>
      <c r="H6" s="34"/>
      <c r="I6" s="17"/>
    </row>
    <row r="7" spans="1:9" ht="15">
      <c r="A7" s="35" t="s">
        <v>146</v>
      </c>
      <c r="B7" s="42" t="s">
        <v>28</v>
      </c>
      <c r="C7" s="53">
        <v>5</v>
      </c>
      <c r="D7" s="16">
        <f t="shared" si="0"/>
        <v>16</v>
      </c>
      <c r="E7" s="17"/>
      <c r="F7" s="34">
        <v>4</v>
      </c>
      <c r="G7" s="17"/>
      <c r="H7" s="17"/>
      <c r="I7" s="34">
        <v>12</v>
      </c>
    </row>
    <row r="8" spans="1:9" ht="15">
      <c r="A8" s="35" t="s">
        <v>124</v>
      </c>
      <c r="B8" s="35" t="s">
        <v>43</v>
      </c>
      <c r="C8" s="53">
        <v>6</v>
      </c>
      <c r="D8" s="16">
        <f t="shared" si="0"/>
        <v>15</v>
      </c>
      <c r="E8" s="34"/>
      <c r="F8" s="34"/>
      <c r="G8" s="17"/>
      <c r="H8" s="34"/>
      <c r="I8" s="34">
        <v>15</v>
      </c>
    </row>
    <row r="9" spans="1:9" ht="15">
      <c r="A9" s="21" t="s">
        <v>157</v>
      </c>
      <c r="B9" s="21" t="s">
        <v>152</v>
      </c>
      <c r="C9" s="53">
        <v>7</v>
      </c>
      <c r="D9" s="16">
        <f t="shared" si="0"/>
        <v>15</v>
      </c>
      <c r="E9" s="17">
        <v>15</v>
      </c>
      <c r="F9" s="17"/>
      <c r="G9" s="17"/>
      <c r="H9" s="17"/>
      <c r="I9" s="17"/>
    </row>
    <row r="10" spans="1:9" ht="15">
      <c r="A10" s="42" t="s">
        <v>158</v>
      </c>
      <c r="B10" s="21" t="s">
        <v>71</v>
      </c>
      <c r="C10" s="53">
        <v>8</v>
      </c>
      <c r="D10" s="16">
        <f t="shared" si="0"/>
        <v>14</v>
      </c>
      <c r="E10" s="41"/>
      <c r="F10" s="46"/>
      <c r="G10" s="41"/>
      <c r="H10" s="17">
        <v>10</v>
      </c>
      <c r="I10" s="17">
        <v>4</v>
      </c>
    </row>
    <row r="11" spans="1:9" ht="15">
      <c r="A11" s="14" t="s">
        <v>149</v>
      </c>
      <c r="B11" s="21" t="s">
        <v>150</v>
      </c>
      <c r="C11" s="53">
        <v>9</v>
      </c>
      <c r="D11" s="16">
        <f t="shared" si="0"/>
        <v>10</v>
      </c>
      <c r="E11" s="17"/>
      <c r="F11" s="34"/>
      <c r="G11" s="17"/>
      <c r="H11" s="17"/>
      <c r="I11" s="34">
        <v>10</v>
      </c>
    </row>
    <row r="12" spans="1:9" ht="15">
      <c r="A12" s="14" t="s">
        <v>163</v>
      </c>
      <c r="B12" s="21" t="s">
        <v>43</v>
      </c>
      <c r="C12" s="53">
        <v>10</v>
      </c>
      <c r="D12" s="16">
        <f t="shared" si="0"/>
        <v>10</v>
      </c>
      <c r="E12" s="17"/>
      <c r="F12" s="34"/>
      <c r="G12" s="17"/>
      <c r="H12" s="17">
        <v>4</v>
      </c>
      <c r="I12" s="17">
        <v>6</v>
      </c>
    </row>
    <row r="13" spans="1:9" ht="15">
      <c r="A13" s="14" t="s">
        <v>164</v>
      </c>
      <c r="B13" s="21" t="s">
        <v>43</v>
      </c>
      <c r="C13" s="53">
        <v>11</v>
      </c>
      <c r="D13" s="16">
        <f t="shared" si="0"/>
        <v>10</v>
      </c>
      <c r="E13" s="17"/>
      <c r="F13" s="34">
        <v>10</v>
      </c>
      <c r="G13" s="17"/>
      <c r="H13" s="17"/>
      <c r="I13" s="17"/>
    </row>
    <row r="14" spans="1:9" ht="15">
      <c r="A14" s="14" t="s">
        <v>153</v>
      </c>
      <c r="B14" s="21" t="s">
        <v>43</v>
      </c>
      <c r="C14" s="53"/>
      <c r="D14" s="16">
        <f t="shared" si="0"/>
        <v>10</v>
      </c>
      <c r="E14" s="17"/>
      <c r="F14" s="34"/>
      <c r="G14" s="17">
        <v>10</v>
      </c>
      <c r="H14" s="17"/>
      <c r="I14" s="17"/>
    </row>
    <row r="15" spans="1:9" ht="15">
      <c r="A15" s="14" t="s">
        <v>161</v>
      </c>
      <c r="B15" s="21" t="s">
        <v>43</v>
      </c>
      <c r="C15" s="53">
        <v>13</v>
      </c>
      <c r="D15" s="16">
        <f t="shared" si="0"/>
        <v>8</v>
      </c>
      <c r="E15" s="17"/>
      <c r="F15" s="34"/>
      <c r="G15" s="17"/>
      <c r="H15" s="17"/>
      <c r="I15" s="34">
        <v>8</v>
      </c>
    </row>
    <row r="16" spans="1:9" ht="15">
      <c r="A16" s="21" t="s">
        <v>156</v>
      </c>
      <c r="B16" s="21" t="s">
        <v>87</v>
      </c>
      <c r="C16" s="53">
        <v>14</v>
      </c>
      <c r="D16" s="16">
        <f t="shared" si="0"/>
        <v>8</v>
      </c>
      <c r="E16" s="17">
        <v>8</v>
      </c>
      <c r="F16" s="17"/>
      <c r="G16" s="17"/>
      <c r="H16" s="17"/>
      <c r="I16" s="17"/>
    </row>
    <row r="17" spans="1:9" ht="15">
      <c r="A17" s="14" t="s">
        <v>148</v>
      </c>
      <c r="B17" s="14" t="s">
        <v>52</v>
      </c>
      <c r="C17" s="53"/>
      <c r="D17" s="16">
        <f t="shared" si="0"/>
        <v>8</v>
      </c>
      <c r="E17" s="34"/>
      <c r="F17" s="34"/>
      <c r="G17" s="17">
        <v>8</v>
      </c>
      <c r="H17" s="34"/>
      <c r="I17" s="34"/>
    </row>
    <row r="18" spans="1:9" ht="15">
      <c r="A18" s="21" t="s">
        <v>165</v>
      </c>
      <c r="B18" s="21" t="s">
        <v>166</v>
      </c>
      <c r="C18" s="53"/>
      <c r="D18" s="16">
        <f t="shared" si="0"/>
        <v>8</v>
      </c>
      <c r="E18" s="46"/>
      <c r="F18" s="46"/>
      <c r="G18" s="46"/>
      <c r="H18" s="17">
        <v>8</v>
      </c>
      <c r="I18" s="17"/>
    </row>
    <row r="19" spans="1:9" ht="15">
      <c r="A19" s="14" t="s">
        <v>167</v>
      </c>
      <c r="B19" s="14" t="s">
        <v>71</v>
      </c>
      <c r="C19" s="53">
        <v>17</v>
      </c>
      <c r="D19" s="16">
        <f t="shared" si="0"/>
        <v>6</v>
      </c>
      <c r="E19" s="41"/>
      <c r="F19" s="46"/>
      <c r="G19" s="41"/>
      <c r="H19" s="17">
        <v>6</v>
      </c>
      <c r="I19" s="17"/>
    </row>
    <row r="20" spans="1:9" ht="15">
      <c r="A20" s="21" t="s">
        <v>168</v>
      </c>
      <c r="B20" s="21" t="s">
        <v>152</v>
      </c>
      <c r="C20" s="53"/>
      <c r="D20" s="16">
        <f t="shared" si="0"/>
        <v>6</v>
      </c>
      <c r="E20" s="34">
        <v>6</v>
      </c>
      <c r="F20" s="56"/>
      <c r="G20" s="17"/>
      <c r="H20" s="17"/>
      <c r="I20" s="17"/>
    </row>
    <row r="21" spans="1:9" ht="15">
      <c r="A21" s="14" t="s">
        <v>155</v>
      </c>
      <c r="B21" s="21" t="s">
        <v>24</v>
      </c>
      <c r="C21" s="53">
        <v>19</v>
      </c>
      <c r="D21" s="16">
        <f t="shared" si="0"/>
        <v>4</v>
      </c>
      <c r="E21" s="17"/>
      <c r="F21" s="34"/>
      <c r="G21" s="17">
        <v>4</v>
      </c>
      <c r="H21" s="17"/>
      <c r="I21" s="17"/>
    </row>
    <row r="22" spans="1:9" ht="15">
      <c r="A22" s="21" t="s">
        <v>169</v>
      </c>
      <c r="B22" s="21" t="s">
        <v>122</v>
      </c>
      <c r="C22" s="53"/>
      <c r="D22" s="16">
        <f t="shared" si="0"/>
        <v>4</v>
      </c>
      <c r="E22" s="34">
        <v>4</v>
      </c>
      <c r="F22" s="34"/>
      <c r="G22" s="17"/>
      <c r="H22" s="17"/>
      <c r="I22" s="17"/>
    </row>
    <row r="23" spans="1:9" ht="15">
      <c r="A23" s="14" t="s">
        <v>170</v>
      </c>
      <c r="B23" s="21" t="s">
        <v>40</v>
      </c>
      <c r="C23" s="53">
        <v>21</v>
      </c>
      <c r="D23" s="16">
        <f t="shared" si="0"/>
        <v>2</v>
      </c>
      <c r="E23" s="17"/>
      <c r="F23" s="34"/>
      <c r="G23" s="17"/>
      <c r="H23" s="17"/>
      <c r="I23" s="34">
        <v>2</v>
      </c>
    </row>
    <row r="24" spans="1:9" ht="15">
      <c r="A24" s="14" t="s">
        <v>159</v>
      </c>
      <c r="B24" s="14" t="s">
        <v>122</v>
      </c>
      <c r="C24" s="53">
        <v>22</v>
      </c>
      <c r="D24" s="16">
        <f t="shared" si="0"/>
        <v>2</v>
      </c>
      <c r="E24" s="17"/>
      <c r="F24" s="55">
        <v>2</v>
      </c>
      <c r="G24" s="17"/>
      <c r="H24" s="18"/>
      <c r="I24" s="18"/>
    </row>
    <row r="25" spans="1:9" ht="15">
      <c r="A25" s="14" t="s">
        <v>162</v>
      </c>
      <c r="B25" s="21" t="s">
        <v>140</v>
      </c>
      <c r="C25" s="53"/>
      <c r="D25" s="16">
        <f t="shared" si="0"/>
        <v>2</v>
      </c>
      <c r="E25" s="17"/>
      <c r="F25" s="34"/>
      <c r="G25" s="17"/>
      <c r="H25" s="17">
        <v>2</v>
      </c>
      <c r="I25" s="17"/>
    </row>
    <row r="26" spans="1:9" ht="15">
      <c r="A26" s="42" t="s">
        <v>141</v>
      </c>
      <c r="B26" s="21" t="s">
        <v>28</v>
      </c>
      <c r="C26" s="53"/>
      <c r="D26" s="16">
        <f t="shared" si="0"/>
        <v>2</v>
      </c>
      <c r="E26" s="34">
        <v>2</v>
      </c>
      <c r="F26" s="17"/>
      <c r="G26" s="17"/>
      <c r="H26" s="54"/>
      <c r="I26" s="17"/>
    </row>
    <row r="27" spans="1:9" ht="15">
      <c r="A27" s="14" t="s">
        <v>160</v>
      </c>
      <c r="B27" s="21" t="s">
        <v>24</v>
      </c>
      <c r="C27" s="53"/>
      <c r="D27" s="16">
        <f t="shared" si="0"/>
        <v>2</v>
      </c>
      <c r="E27" s="17"/>
      <c r="F27" s="34"/>
      <c r="G27" s="17">
        <v>2</v>
      </c>
      <c r="H27" s="17"/>
      <c r="I27" s="17"/>
    </row>
    <row r="28" spans="1:9" ht="15">
      <c r="A28" s="14" t="s">
        <v>171</v>
      </c>
      <c r="B28" s="21" t="s">
        <v>45</v>
      </c>
      <c r="C28" s="53"/>
      <c r="D28" s="16">
        <v>2</v>
      </c>
      <c r="E28" s="17"/>
      <c r="F28" s="34"/>
      <c r="G28" s="17"/>
      <c r="H28" s="17"/>
      <c r="I28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Bicycle</dc:creator>
  <cp:keywords/>
  <dc:description/>
  <cp:lastModifiedBy>Alberta Bicycle</cp:lastModifiedBy>
  <dcterms:created xsi:type="dcterms:W3CDTF">2007-12-17T21:18:32Z</dcterms:created>
  <dcterms:modified xsi:type="dcterms:W3CDTF">2008-01-04T18:16:44Z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